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emiliejuhlstenkaer/Downloads/"/>
    </mc:Choice>
  </mc:AlternateContent>
  <xr:revisionPtr revIDLastSave="0" documentId="13_ncr:1_{AB46D804-99DD-164A-8B6A-7504C4C5F4A2}" xr6:coauthVersionLast="47" xr6:coauthVersionMax="47" xr10:uidLastSave="{00000000-0000-0000-0000-000000000000}"/>
  <bookViews>
    <workbookView xWindow="40740" yWindow="1800" windowWidth="25600" windowHeight="22200" xr2:uid="{00000000-000D-0000-FFFF-FFFF00000000}"/>
  </bookViews>
  <sheets>
    <sheet name="Likviditets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sIUe3FZFcF5FmLYxu/bWXujZFrKTu6r/TsD40DOQPg="/>
    </ext>
  </extLst>
</workbook>
</file>

<file path=xl/calcChain.xml><?xml version="1.0" encoding="utf-8"?>
<calcChain xmlns="http://schemas.openxmlformats.org/spreadsheetml/2006/main">
  <c r="B56" i="1" l="1"/>
  <c r="M50" i="1"/>
  <c r="L50" i="1"/>
  <c r="K50" i="1"/>
  <c r="J50" i="1"/>
  <c r="I50" i="1"/>
  <c r="H50" i="1"/>
  <c r="G50" i="1"/>
  <c r="F50" i="1"/>
  <c r="E50" i="1"/>
  <c r="D50" i="1"/>
  <c r="C50" i="1"/>
  <c r="B50" i="1"/>
  <c r="N50" i="1" s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M12" i="1"/>
  <c r="L12" i="1"/>
  <c r="K12" i="1"/>
  <c r="J12" i="1"/>
  <c r="I12" i="1"/>
  <c r="H12" i="1"/>
  <c r="G12" i="1"/>
  <c r="F12" i="1"/>
  <c r="E12" i="1"/>
  <c r="D12" i="1"/>
  <c r="C12" i="1"/>
  <c r="B12" i="1"/>
  <c r="B57" i="1" s="1"/>
  <c r="N11" i="1"/>
  <c r="N10" i="1"/>
  <c r="N9" i="1"/>
  <c r="N8" i="1"/>
  <c r="C56" i="1" l="1"/>
  <c r="C5" i="1"/>
  <c r="C57" i="1"/>
  <c r="N12" i="1"/>
  <c r="D56" i="1" l="1"/>
  <c r="D57" i="1" s="1"/>
  <c r="D5" i="1"/>
  <c r="E56" i="1" l="1"/>
  <c r="E57" i="1" s="1"/>
  <c r="E5" i="1"/>
  <c r="F56" i="1" l="1"/>
  <c r="F57" i="1" s="1"/>
  <c r="F5" i="1"/>
  <c r="G56" i="1" l="1"/>
  <c r="G57" i="1" s="1"/>
  <c r="G5" i="1"/>
  <c r="H56" i="1" l="1"/>
  <c r="H57" i="1" s="1"/>
  <c r="H5" i="1"/>
  <c r="I56" i="1" l="1"/>
  <c r="I57" i="1" s="1"/>
  <c r="I5" i="1"/>
  <c r="J56" i="1" l="1"/>
  <c r="J57" i="1" s="1"/>
  <c r="J5" i="1"/>
  <c r="K56" i="1" l="1"/>
  <c r="K57" i="1" s="1"/>
  <c r="K5" i="1"/>
  <c r="L56" i="1" l="1"/>
  <c r="L57" i="1" s="1"/>
  <c r="L5" i="1"/>
  <c r="M56" i="1" l="1"/>
  <c r="M57" i="1" s="1"/>
  <c r="M5" i="1"/>
</calcChain>
</file>

<file path=xl/sharedStrings.xml><?xml version="1.0" encoding="utf-8"?>
<sst xmlns="http://schemas.openxmlformats.org/spreadsheetml/2006/main" count="64" uniqueCount="61">
  <si>
    <t>LIKVIDITETSBUDGET</t>
  </si>
  <si>
    <t>For tiden     /     201x     til    /    201x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</si>
  <si>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</si>
  <si>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</si>
  <si>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</si>
  <si>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</si>
  <si>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</si>
  <si>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</si>
  <si>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</si>
  <si>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</si>
  <si>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</si>
  <si>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</si>
  <si>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</si>
  <si>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</si>
  <si>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12 mdr. i alt</t>
  </si>
  <si>
    <t>Likvide midler primo - den 1. måneden</t>
  </si>
  <si>
    <t>Indbetalinger - incl. moms</t>
  </si>
  <si>
    <t>Kontant varesalg</t>
  </si>
  <si>
    <t>Varesalg på kredit</t>
  </si>
  <si>
    <t>Renter</t>
  </si>
  <si>
    <t>Andre indbetalinger</t>
  </si>
  <si>
    <t>Indbetalinger i alt:</t>
  </si>
  <si>
    <t>Udbetalinger - incl. moms</t>
  </si>
  <si>
    <t>Kreditor</t>
  </si>
  <si>
    <t>Moms at betale</t>
  </si>
  <si>
    <t>Hævet privat</t>
  </si>
  <si>
    <t>Andet:</t>
  </si>
  <si>
    <t>Faste omkostninger:</t>
  </si>
  <si>
    <t>Udbetaling løn</t>
  </si>
  <si>
    <t>Lokaleleje</t>
  </si>
  <si>
    <t>El, vand og varme</t>
  </si>
  <si>
    <t>Rep. og vedl. af lokaler</t>
  </si>
  <si>
    <t>Rengøring</t>
  </si>
  <si>
    <t>Drift af bil/kørselsgodtgørelse</t>
  </si>
  <si>
    <t>Rejseudgifter</t>
  </si>
  <si>
    <t>Kontorartikler</t>
  </si>
  <si>
    <t>Porto og gebyrer</t>
  </si>
  <si>
    <t>Fasttelefon</t>
  </si>
  <si>
    <t>Mobiltelefon</t>
  </si>
  <si>
    <t>Internet-forbindelse (Stofa, TDC mv)</t>
  </si>
  <si>
    <t xml:space="preserve">Web site abonnement/hosting og opdatering </t>
  </si>
  <si>
    <t>Markedsføring/annoncer/reklame</t>
  </si>
  <si>
    <t>Mødeudgifter</t>
  </si>
  <si>
    <t>Faglitteratur</t>
  </si>
  <si>
    <t>Forsikringer</t>
  </si>
  <si>
    <t>Kontingenter for virksomheden</t>
  </si>
  <si>
    <t>Kursusudgifter</t>
  </si>
  <si>
    <t>EDB udstyr</t>
  </si>
  <si>
    <t>Leasing-afgift</t>
  </si>
  <si>
    <t>Småanskaffelser under 32.000 kr. (2024)</t>
  </si>
  <si>
    <t>Vedligehold af driftsmidler</t>
  </si>
  <si>
    <t>Revisor og andre rådgivere</t>
  </si>
  <si>
    <t>Renter af kassekredti</t>
  </si>
  <si>
    <t>Låneomhostninger</t>
  </si>
  <si>
    <t>Udbetalinger i alt</t>
  </si>
  <si>
    <t>Ændring</t>
  </si>
  <si>
    <t>Kontanter i kassen</t>
  </si>
  <si>
    <t>Likvider i bank/giro</t>
  </si>
  <si>
    <t>Disponibel kassekredit</t>
  </si>
  <si>
    <t>Minus likvide midler primo</t>
  </si>
  <si>
    <t>Likvide midler ultimo - sidste dag i måneden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</si>
</sst>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1" x14ac:knownFonts="1">
    <font>
      <sz val="10"/>
      <color rgb="FF000000"/>
      <name val="Arial"/>
      <scheme val="minor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03821"/>
        <bgColor rgb="FFFFFFFF"/>
      </patternFill>
    </fill>
    <fill>
      <patternFill patternType="solid">
        <fgColor rgb="FF203821"/>
        <bgColor rgb="FFF7CAAC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164" fontId="0" fillId="0" borderId="0"/>
  </cellStyleXfs>
  <cellXfs count="23">
    <xf numFmtId="164" fontId="0" fillId="0" borderId="0" xfId="0"/>
    <xf numFmtId="3" fontId="1" fillId="0" borderId="0" xfId="0" applyNumberFormat="1" applyFont="1"/>
    <xf numFmtId="3" fontId="2" fillId="2" borderId="1" xfId="0" applyNumberFormat="1" applyFont="1" applyFill="1" applyBorder="1"/>
    <xf numFmtId="3" fontId="2" fillId="2" borderId="0" xfId="0" applyNumberFormat="1" applyFont="1" applyFill="1"/>
    <xf numFmtId="3" fontId="2" fillId="2" borderId="2" xfId="0" applyNumberFormat="1" applyFont="1" applyFill="1" applyBorder="1"/>
    <xf numFmtId="3" fontId="3" fillId="0" borderId="2" xfId="0" applyNumberFormat="1" applyFont="1" applyBorder="1"/>
    <xf numFmtId="3" fontId="2" fillId="0" borderId="2" xfId="0" applyNumberFormat="1" applyFont="1" applyBorder="1"/>
    <xf numFmtId="3" fontId="3" fillId="2" borderId="1" xfId="0" applyNumberFormat="1" applyFont="1" applyFill="1" applyBorder="1"/>
    <xf numFmtId="3" fontId="3" fillId="2" borderId="2" xfId="0" applyNumberFormat="1" applyFont="1" applyFill="1" applyBorder="1"/>
    <xf numFmtId="3" fontId="2" fillId="2" borderId="3" xfId="0" applyNumberFormat="1" applyFont="1" applyFill="1" applyBorder="1"/>
    <xf numFmtId="3" fontId="3" fillId="2" borderId="3" xfId="0" applyNumberFormat="1" applyFont="1" applyFill="1" applyBorder="1"/>
    <xf numFmtId="3" fontId="4" fillId="0" borderId="2" xfId="0" applyNumberFormat="1" applyFont="1" applyBorder="1"/>
    <xf numFmtId="3" fontId="5" fillId="0" borderId="2" xfId="0" applyNumberFormat="1" applyFont="1" applyBorder="1"/>
    <xf numFmtId="3" fontId="6" fillId="0" borderId="2" xfId="0" applyNumberFormat="1" applyFont="1" applyBorder="1"/>
    <xf numFmtId="3" fontId="2" fillId="2" borderId="4" xfId="0" applyNumberFormat="1" applyFont="1" applyFill="1" applyBorder="1"/>
    <xf numFmtId="3" fontId="7" fillId="3" borderId="2" xfId="0" applyNumberFormat="1" applyFont="1" applyFill="1" applyBorder="1"/>
    <xf numFmtId="3" fontId="8" fillId="3" borderId="2" xfId="0" applyNumberFormat="1" applyFont="1" applyFill="1" applyBorder="1"/>
    <xf numFmtId="3" fontId="9" fillId="3" borderId="2" xfId="0" applyNumberFormat="1" applyFont="1" applyFill="1" applyBorder="1" applyAlignment="1">
      <alignment horizontal="center"/>
    </xf>
    <xf numFmtId="3" fontId="2" fillId="4" borderId="2" xfId="0" applyNumberFormat="1" applyFont="1" applyFill="1" applyBorder="1"/>
    <xf numFmtId="3" fontId="3" fillId="4" borderId="2" xfId="0" applyNumberFormat="1" applyFont="1" applyFill="1" applyBorder="1" applyAlignment="1">
      <alignment horizontal="center"/>
    </xf>
    <xf numFmtId="3" fontId="8" fillId="4" borderId="2" xfId="0" applyNumberFormat="1" applyFont="1" applyFill="1" applyBorder="1"/>
    <xf numFmtId="3" fontId="10" fillId="4" borderId="2" xfId="0" applyNumberFormat="1" applyFont="1" applyFill="1" applyBorder="1" applyAlignment="1">
      <alignment horizontal="center"/>
    </xf>
    <xf numFmtId="3" fontId="10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3971925" cy="638175"/>
    <xdr:pic>
      <xdr:nvPicPr>
        <xdr:cNvPr id="2" name="image2.png" title="Bille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1</xdr:row>
      <xdr:rowOff>342900</xdr:rowOff>
    </xdr:from>
    <xdr:ext cx="4867275" cy="190500"/>
    <xdr:pic>
      <xdr:nvPicPr>
        <xdr:cNvPr id="3" name="image1.png" title="Bille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58" sqref="A58:N58"/>
    </sheetView>
  </sheetViews>
  <sheetFormatPr baseColWidth="10" defaultColWidth="12.6640625" defaultRowHeight="15" customHeight="1" x14ac:dyDescent="0.15"/>
  <cols>
    <col min="1" max="1" width="49" customWidth="1"/>
    <col min="2" max="13" width="11.6640625" customWidth="1"/>
    <col min="14" max="14" width="13.5" customWidth="1"/>
    <col min="15" max="26" width="8" customWidth="1"/>
  </cols>
  <sheetData>
    <row r="1" spans="1:26" ht="28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6.5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">
      <c r="A3" s="15" t="s">
        <v>0</v>
      </c>
      <c r="B3" s="16"/>
      <c r="C3" s="16"/>
      <c r="D3" s="16"/>
      <c r="E3" s="17"/>
      <c r="F3" s="16"/>
      <c r="G3" s="16"/>
      <c r="H3" s="16"/>
      <c r="I3" s="16"/>
      <c r="J3" s="16"/>
      <c r="K3" s="16"/>
      <c r="L3" s="16"/>
      <c r="M3" s="16"/>
      <c r="N3" s="1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15">
      <c r="A4" s="20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1" t="s">
        <v>14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15">
      <c r="A5" s="5" t="s">
        <v>15</v>
      </c>
      <c r="B5" s="5">
        <v>0</v>
      </c>
      <c r="C5" s="5">
        <f t="shared" ref="C5:M5" si="0">+B57</f>
        <v>0</v>
      </c>
      <c r="D5" s="5">
        <f t="shared" si="0"/>
        <v>0</v>
      </c>
      <c r="E5" s="5">
        <f t="shared" si="0"/>
        <v>0</v>
      </c>
      <c r="F5" s="5">
        <f t="shared" si="0"/>
        <v>0</v>
      </c>
      <c r="G5" s="5">
        <f t="shared" si="0"/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 t="shared" si="0"/>
        <v>0</v>
      </c>
      <c r="L5" s="5">
        <f t="shared" si="0"/>
        <v>0</v>
      </c>
      <c r="M5" s="5">
        <f t="shared" si="0"/>
        <v>0</v>
      </c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15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15">
      <c r="A7" s="22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15">
      <c r="A8" s="4" t="s">
        <v>17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f t="shared" ref="N8:N12" si="1">SUM(B8:M8)</f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15">
      <c r="A9" s="4" t="s">
        <v>18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f t="shared" si="1"/>
        <v>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15">
      <c r="A10" s="4" t="s">
        <v>19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f t="shared" si="1"/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15">
      <c r="A11" s="4" t="s">
        <v>20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f t="shared" si="1"/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15">
      <c r="A12" s="8" t="s">
        <v>21</v>
      </c>
      <c r="B12" s="8">
        <f>SUM(B8:B11)</f>
        <v>0</v>
      </c>
      <c r="C12" s="8">
        <f t="shared" ref="C12:M12" si="2">SUM(C7:C11)</f>
        <v>0</v>
      </c>
      <c r="D12" s="8">
        <f t="shared" si="2"/>
        <v>0</v>
      </c>
      <c r="E12" s="8">
        <f t="shared" si="2"/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 t="shared" si="2"/>
        <v>0</v>
      </c>
      <c r="J12" s="8">
        <f t="shared" si="2"/>
        <v>0</v>
      </c>
      <c r="K12" s="8">
        <f t="shared" si="2"/>
        <v>0</v>
      </c>
      <c r="L12" s="8">
        <f t="shared" si="2"/>
        <v>0</v>
      </c>
      <c r="M12" s="8">
        <f t="shared" si="2"/>
        <v>0</v>
      </c>
      <c r="N12" s="5">
        <f t="shared" si="1"/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15">
      <c r="A14" s="22" t="s">
        <v>22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15">
      <c r="A15" s="4" t="s">
        <v>23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f t="shared" ref="N15:N18" si="3">SUM(B15:M15)</f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15">
      <c r="A16" s="4" t="s">
        <v>24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f t="shared" si="3"/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15">
      <c r="A17" s="4" t="s">
        <v>25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f t="shared" si="3"/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15">
      <c r="A18" s="2" t="s">
        <v>26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f t="shared" si="3"/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15">
      <c r="A19" s="4"/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15">
      <c r="A20" s="10" t="s">
        <v>27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f t="shared" ref="N20:N50" si="4">SUM(B20:M20)</f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15">
      <c r="A21" s="11" t="s">
        <v>28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f t="shared" si="4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15">
      <c r="A22" s="6" t="s">
        <v>29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f t="shared" si="4"/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15">
      <c r="A23" s="6" t="s">
        <v>30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f t="shared" si="4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15">
      <c r="A24" s="6" t="s">
        <v>31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f t="shared" si="4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15">
      <c r="A25" s="6" t="s">
        <v>32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f t="shared" si="4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15">
      <c r="A26" s="6" t="s">
        <v>33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f t="shared" si="4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15">
      <c r="A27" s="6" t="s">
        <v>34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f t="shared" si="4"/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15">
      <c r="A28" s="6" t="s">
        <v>35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f t="shared" si="4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15">
      <c r="A29" s="6" t="s">
        <v>36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f t="shared" si="4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15">
      <c r="A30" s="6" t="s">
        <v>37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15">
      <c r="A31" s="6" t="s">
        <v>38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4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15">
      <c r="A32" s="6" t="s">
        <v>39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f t="shared" si="4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15">
      <c r="A33" s="6" t="s">
        <v>40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f t="shared" si="4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15">
      <c r="A34" s="6" t="s">
        <v>41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f t="shared" si="4"/>
        <v>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15">
      <c r="A35" s="6" t="s">
        <v>42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f t="shared" si="4"/>
        <v>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15">
      <c r="A36" s="6" t="s">
        <v>43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f t="shared" si="4"/>
        <v>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15">
      <c r="A37" s="6" t="s">
        <v>44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f t="shared" si="4"/>
        <v>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15">
      <c r="A38" s="6" t="s">
        <v>45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f t="shared" si="4"/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15">
      <c r="A39" s="6" t="s">
        <v>46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f t="shared" si="4"/>
        <v>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15">
      <c r="A40" s="6" t="s">
        <v>47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f t="shared" si="4"/>
        <v>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15">
      <c r="A41" s="6" t="s">
        <v>48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f t="shared" si="4"/>
        <v>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15">
      <c r="A42" s="6" t="s">
        <v>49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f t="shared" si="4"/>
        <v>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15">
      <c r="A43" s="6" t="s">
        <v>50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f t="shared" si="4"/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15">
      <c r="A44" s="6" t="s">
        <v>51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f t="shared" si="4"/>
        <v>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15">
      <c r="A45" s="4" t="s">
        <v>52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f t="shared" si="4"/>
        <v>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15">
      <c r="A46" s="4" t="s">
        <v>53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f t="shared" si="4"/>
        <v>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15">
      <c r="A47" s="4" t="s">
        <v>26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f t="shared" si="4"/>
        <v>0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15">
      <c r="A48" s="4" t="s">
        <v>26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f t="shared" si="4"/>
        <v>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15">
      <c r="A49" s="4" t="s">
        <v>26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f t="shared" si="4"/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15">
      <c r="A50" s="5" t="s">
        <v>54</v>
      </c>
      <c r="B50" s="5">
        <f t="shared" ref="B50:M50" si="5">SUM(B15:B49)</f>
        <v>0</v>
      </c>
      <c r="C50" s="5">
        <f t="shared" si="5"/>
        <v>0</v>
      </c>
      <c r="D50" s="5">
        <f t="shared" si="5"/>
        <v>0</v>
      </c>
      <c r="E50" s="5">
        <f t="shared" si="5"/>
        <v>0</v>
      </c>
      <c r="F50" s="5">
        <f t="shared" si="5"/>
        <v>0</v>
      </c>
      <c r="G50" s="5">
        <f t="shared" si="5"/>
        <v>0</v>
      </c>
      <c r="H50" s="5">
        <f t="shared" si="5"/>
        <v>0</v>
      </c>
      <c r="I50" s="5">
        <f t="shared" si="5"/>
        <v>0</v>
      </c>
      <c r="J50" s="5">
        <f t="shared" si="5"/>
        <v>0</v>
      </c>
      <c r="K50" s="5">
        <f t="shared" si="5"/>
        <v>0</v>
      </c>
      <c r="L50" s="5">
        <f t="shared" si="5"/>
        <v>0</v>
      </c>
      <c r="M50" s="5">
        <f t="shared" si="5"/>
        <v>0</v>
      </c>
      <c r="N50" s="4">
        <f t="shared" si="4"/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 x14ac:dyDescent="0.15">
      <c r="A52" s="22" t="s">
        <v>55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15">
      <c r="A53" s="6" t="s">
        <v>56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15">
      <c r="A54" s="4" t="s">
        <v>57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15">
      <c r="A55" s="4" t="s">
        <v>58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15">
      <c r="A56" s="4" t="s">
        <v>59</v>
      </c>
      <c r="B56" s="4">
        <f>+B5</f>
        <v>0</v>
      </c>
      <c r="C56" s="4">
        <f t="shared" ref="C56:M56" si="6">+B57</f>
        <v>0</v>
      </c>
      <c r="D56" s="4">
        <f t="shared" si="6"/>
        <v>0</v>
      </c>
      <c r="E56" s="4">
        <f t="shared" si="6"/>
        <v>0</v>
      </c>
      <c r="F56" s="4">
        <f t="shared" si="6"/>
        <v>0</v>
      </c>
      <c r="G56" s="4">
        <f t="shared" si="6"/>
        <v>0</v>
      </c>
      <c r="H56" s="4">
        <f t="shared" si="6"/>
        <v>0</v>
      </c>
      <c r="I56" s="4">
        <f t="shared" si="6"/>
        <v>0</v>
      </c>
      <c r="J56" s="4">
        <f t="shared" si="6"/>
        <v>0</v>
      </c>
      <c r="K56" s="4">
        <f t="shared" si="6"/>
        <v>0</v>
      </c>
      <c r="L56" s="4">
        <f t="shared" si="6"/>
        <v>0</v>
      </c>
      <c r="M56" s="4">
        <f t="shared" si="6"/>
        <v>0</v>
      </c>
      <c r="N56" s="4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2">
      <c r="A57" s="12" t="s">
        <v>60</v>
      </c>
      <c r="B57" s="13">
        <f t="shared" ref="B57:M57" si="7">(B12-B50+B53+B54+B55)+B56</f>
        <v>0</v>
      </c>
      <c r="C57" s="13">
        <f t="shared" si="7"/>
        <v>0</v>
      </c>
      <c r="D57" s="13">
        <f t="shared" si="7"/>
        <v>0</v>
      </c>
      <c r="E57" s="13">
        <f t="shared" si="7"/>
        <v>0</v>
      </c>
      <c r="F57" s="13">
        <f t="shared" si="7"/>
        <v>0</v>
      </c>
      <c r="G57" s="13">
        <f t="shared" si="7"/>
        <v>0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  <c r="M57" s="13">
        <f t="shared" si="7"/>
        <v>0</v>
      </c>
      <c r="N57" s="1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15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15">
      <c r="A59" s="4"/>
      <c r="B59" s="2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15">
      <c r="A60" s="2"/>
      <c r="B60" s="1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  <headerFooter>
    <oddFooter>&amp;C 03+000Download fra www.startupsvar.dk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Likviditetsbudget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Mogens thomsen</dc:creator>
  <cp:lastModifiedBy>Emilie Juhl Stenkær</cp:lastModifiedBy>
  <dcterms:created xsi:type="dcterms:W3CDTF">2007-04-19T07:30:08Z</dcterms:created>
  <dcterms:modified xsi:type="dcterms:W3CDTF">2024-09-08T15:02:19Z</dcterms:modified>
</cp:coreProperties>
</file>