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iliejuhlstenkaer/Desktop/Stadsrevisionen/"/>
    </mc:Choice>
  </mc:AlternateContent>
  <xr:revisionPtr revIDLastSave="0" documentId="8_{3EE5DBE3-DAC0-784A-89D7-9929EDB473AA}" xr6:coauthVersionLast="47" xr6:coauthVersionMax="47" xr10:uidLastSave="{00000000-0000-0000-0000-000000000000}"/>
  <bookViews>
    <workbookView xWindow="50580" yWindow="960" windowWidth="35100" windowHeight="23080" xr2:uid="{00000000-000D-0000-FFFF-FFFF00000000}"/>
  </bookViews>
  <sheets>
    <sheet name="Driftsbudget (12 månede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1" l="1"/>
  <c r="N50" i="1"/>
  <c r="B47" i="1"/>
  <c r="N11" i="1"/>
  <c r="N10" i="1"/>
  <c r="C47" i="1"/>
  <c r="D47" i="1"/>
  <c r="E47" i="1"/>
  <c r="F47" i="1"/>
  <c r="G47" i="1"/>
  <c r="H47" i="1"/>
  <c r="I47" i="1"/>
  <c r="J47" i="1"/>
  <c r="K47" i="1"/>
  <c r="L47" i="1"/>
  <c r="M47" i="1"/>
  <c r="B39" i="1"/>
  <c r="B40" i="1"/>
  <c r="B19" i="1"/>
  <c r="C12" i="1"/>
  <c r="C21" i="1" s="1"/>
  <c r="D12" i="1"/>
  <c r="E12" i="1"/>
  <c r="E21" i="1" s="1"/>
  <c r="F12" i="1"/>
  <c r="G12" i="1"/>
  <c r="G21" i="1" s="1"/>
  <c r="H12" i="1"/>
  <c r="I12" i="1"/>
  <c r="I21" i="1" s="1"/>
  <c r="J12" i="1"/>
  <c r="K12" i="1"/>
  <c r="K21" i="1" s="1"/>
  <c r="L12" i="1"/>
  <c r="M12" i="1"/>
  <c r="M21" i="1" s="1"/>
  <c r="B12" i="1"/>
  <c r="B21" i="1" s="1"/>
  <c r="M52" i="1"/>
  <c r="L52" i="1"/>
  <c r="K52" i="1"/>
  <c r="J52" i="1"/>
  <c r="I52" i="1"/>
  <c r="H52" i="1"/>
  <c r="G52" i="1"/>
  <c r="F52" i="1"/>
  <c r="E52" i="1"/>
  <c r="D52" i="1"/>
  <c r="C52" i="1"/>
  <c r="B52" i="1"/>
  <c r="N46" i="1"/>
  <c r="N45" i="1"/>
  <c r="M39" i="1"/>
  <c r="M40" i="1" s="1"/>
  <c r="L39" i="1"/>
  <c r="L40" i="1" s="1"/>
  <c r="L54" i="1" s="1"/>
  <c r="K39" i="1"/>
  <c r="K40" i="1" s="1"/>
  <c r="J39" i="1"/>
  <c r="J40" i="1" s="1"/>
  <c r="I39" i="1"/>
  <c r="I40" i="1" s="1"/>
  <c r="I54" i="1" s="1"/>
  <c r="H39" i="1"/>
  <c r="H40" i="1" s="1"/>
  <c r="H54" i="1" s="1"/>
  <c r="G39" i="1"/>
  <c r="G40" i="1" s="1"/>
  <c r="F39" i="1"/>
  <c r="F40" i="1" s="1"/>
  <c r="F54" i="1" s="1"/>
  <c r="E39" i="1"/>
  <c r="E40" i="1" s="1"/>
  <c r="E54" i="1" s="1"/>
  <c r="D39" i="1"/>
  <c r="D40" i="1" s="1"/>
  <c r="D54" i="1" s="1"/>
  <c r="C39" i="1"/>
  <c r="C40" i="1" s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M19" i="1"/>
  <c r="L19" i="1"/>
  <c r="K19" i="1"/>
  <c r="J19" i="1"/>
  <c r="I19" i="1"/>
  <c r="H19" i="1"/>
  <c r="H21" i="1" s="1"/>
  <c r="G19" i="1"/>
  <c r="F19" i="1"/>
  <c r="F21" i="1" s="1"/>
  <c r="E19" i="1"/>
  <c r="D19" i="1"/>
  <c r="C19" i="1"/>
  <c r="N18" i="1"/>
  <c r="N17" i="1"/>
  <c r="N16" i="1"/>
  <c r="N15" i="1"/>
  <c r="D21" i="1"/>
  <c r="L21" i="1" l="1"/>
  <c r="L56" i="1" s="1"/>
  <c r="N47" i="1"/>
  <c r="N19" i="1"/>
  <c r="J21" i="1"/>
  <c r="J56" i="1" s="1"/>
  <c r="M54" i="1"/>
  <c r="M56" i="1" s="1"/>
  <c r="M42" i="1"/>
  <c r="N52" i="1"/>
  <c r="J54" i="1"/>
  <c r="C54" i="1"/>
  <c r="C56" i="1" s="1"/>
  <c r="K54" i="1"/>
  <c r="B54" i="1"/>
  <c r="B56" i="1" s="1"/>
  <c r="F56" i="1"/>
  <c r="E56" i="1"/>
  <c r="I42" i="1"/>
  <c r="I56" i="1"/>
  <c r="B42" i="1"/>
  <c r="C42" i="1"/>
  <c r="K56" i="1"/>
  <c r="K42" i="1"/>
  <c r="D56" i="1"/>
  <c r="D42" i="1"/>
  <c r="G42" i="1"/>
  <c r="G54" i="1"/>
  <c r="G56" i="1" s="1"/>
  <c r="H56" i="1"/>
  <c r="H42" i="1"/>
  <c r="N12" i="1"/>
  <c r="N21" i="1" s="1"/>
  <c r="N39" i="1"/>
  <c r="N40" i="1" s="1"/>
  <c r="N54" i="1" s="1"/>
  <c r="E42" i="1"/>
  <c r="F42" i="1"/>
  <c r="L42" i="1" l="1"/>
  <c r="J42" i="1"/>
  <c r="N56" i="1"/>
  <c r="N42" i="1"/>
</calcChain>
</file>

<file path=xl/sharedStrings.xml><?xml version="1.0" encoding="utf-8"?>
<sst xmlns="http://schemas.openxmlformats.org/spreadsheetml/2006/main" count="55" uniqueCount="54">
  <si>
    <t>DRIFTSBUDGET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</si>
  <si>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</si>
  <si>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</si>
  <si>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</si>
  <si>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</si>
  <si>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</si>
  <si>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</si>
  <si>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</si>
  <si>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</si>
  <si>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</si>
  <si>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</si>
  <si>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</si>
  <si>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</si>
  <si>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Varesalg</t>
  </si>
  <si>
    <t>Varesalg 2</t>
  </si>
  <si>
    <t>Omsætning i alt:</t>
  </si>
  <si>
    <t>Materialer</t>
  </si>
  <si>
    <t>Lønomkostninger</t>
  </si>
  <si>
    <t>Transportomkostninger</t>
  </si>
  <si>
    <t>Andet</t>
  </si>
  <si>
    <t>Variable omkostninger i alt:</t>
  </si>
  <si>
    <t>Lokaleleje</t>
  </si>
  <si>
    <t>El, vand og varme</t>
  </si>
  <si>
    <t>Rejseudgifter</t>
  </si>
  <si>
    <t>Kontorartikler og IT udstyr</t>
  </si>
  <si>
    <t>Forsikringer</t>
  </si>
  <si>
    <t>Revisor</t>
  </si>
  <si>
    <t>Advokat</t>
  </si>
  <si>
    <t>Fasteomkostninger i alt:</t>
  </si>
  <si>
    <t>Renter af banklån og kassekredit</t>
  </si>
  <si>
    <t>Andre renter</t>
  </si>
  <si>
    <t>Renter i alt:</t>
  </si>
  <si>
    <t>Afskrivninger:</t>
  </si>
  <si>
    <t>Driftsmidler</t>
  </si>
  <si>
    <t>Afskrivninger i alt:</t>
  </si>
  <si>
    <t>Renter:</t>
  </si>
  <si>
    <t>Faste omkostninger:</t>
  </si>
  <si>
    <t>Variable omkostninger:</t>
  </si>
  <si>
    <t>Omsætning:</t>
  </si>
  <si>
    <t>Uforudsete omkostninger (5% af de faste omkostninger)</t>
  </si>
  <si>
    <t>Faste omkostninger, renter og afskrivninger i alt:</t>
  </si>
  <si>
    <t>Dækningsbidrag: (Omsætning - variable omkostninger)</t>
  </si>
  <si>
    <t>Funktionærløn (inkl. ATP m.m.)</t>
  </si>
  <si>
    <t>Reperation og vedligeholdelse af lokaler</t>
  </si>
  <si>
    <t>Drift af bil</t>
  </si>
  <si>
    <t>Telefon</t>
  </si>
  <si>
    <t>Internet</t>
  </si>
  <si>
    <t>Hjemmeside og abonnement/hosting</t>
  </si>
  <si>
    <t>Markedsføring, annoncer og reklame</t>
  </si>
  <si>
    <t>Resultat før renter og afskrivninger (Dækningsbidrag - faste omkostninger)</t>
  </si>
  <si>
    <t>Nettooverskud (Dæningsbidrag - faste omkostninger, renter og afskrivninger):</t>
  </si>
  <si>
    <t>I alt</t>
  </si>
  <si>
    <t>2024</t>
  </si>
  <si>
    <t>Småanskaffelser under 33.100 kr.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</si>
</sst>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\t\a\nd\a\rd"/>
  </numFmts>
  <fonts count="14" x14ac:knownFonts="1">
    <font>
      <sz val="10"/>
      <color rgb="FFC0C0C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C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ajor"/>
    </font>
    <font>
      <b/>
      <sz val="20"/>
      <color rgb="FF000000"/>
      <name val="Calibri"/>
      <family val="2"/>
      <scheme val="major"/>
    </font>
    <font>
      <b/>
      <sz val="12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EBEB"/>
        <bgColor rgb="FFEBEBEB"/>
      </patternFill>
    </fill>
    <fill>
      <patternFill patternType="solid">
        <fgColor rgb="FFEBEBEB"/>
        <bgColor rgb="FFC3D2DC"/>
      </patternFill>
    </fill>
    <fill>
      <patternFill patternType="solid">
        <fgColor rgb="FFEBEBEB"/>
        <bgColor indexed="64"/>
      </patternFill>
    </fill>
    <fill>
      <patternFill patternType="solid">
        <fgColor rgb="FF1F3620"/>
        <bgColor rgb="FF3CA5DC"/>
      </patternFill>
    </fill>
    <fill>
      <patternFill patternType="solid">
        <fgColor rgb="FF1F3620"/>
        <bgColor rgb="FFC3D2D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3" fontId="6" fillId="2" borderId="1" xfId="0" applyNumberFormat="1" applyFont="1" applyFill="1" applyBorder="1"/>
    <xf numFmtId="164" fontId="7" fillId="0" borderId="0" xfId="0" applyFont="1"/>
    <xf numFmtId="3" fontId="9" fillId="2" borderId="1" xfId="0" applyNumberFormat="1" applyFont="1" applyFill="1" applyBorder="1"/>
    <xf numFmtId="3" fontId="2" fillId="2" borderId="2" xfId="0" applyNumberFormat="1" applyFont="1" applyFill="1" applyBorder="1"/>
    <xf numFmtId="3" fontId="10" fillId="2" borderId="2" xfId="0" applyNumberFormat="1" applyFont="1" applyFill="1" applyBorder="1"/>
    <xf numFmtId="3" fontId="10" fillId="3" borderId="2" xfId="0" applyNumberFormat="1" applyFont="1" applyFill="1" applyBorder="1"/>
    <xf numFmtId="3" fontId="4" fillId="2" borderId="2" xfId="0" applyNumberFormat="1" applyFont="1" applyFill="1" applyBorder="1"/>
    <xf numFmtId="3" fontId="10" fillId="0" borderId="2" xfId="0" applyNumberFormat="1" applyFont="1" applyBorder="1"/>
    <xf numFmtId="3" fontId="2" fillId="3" borderId="2" xfId="0" applyNumberFormat="1" applyFont="1" applyFill="1" applyBorder="1"/>
    <xf numFmtId="3" fontId="1" fillId="2" borderId="2" xfId="0" applyNumberFormat="1" applyFont="1" applyFill="1" applyBorder="1"/>
    <xf numFmtId="3" fontId="2" fillId="2" borderId="7" xfId="0" applyNumberFormat="1" applyFont="1" applyFill="1" applyBorder="1"/>
    <xf numFmtId="3" fontId="10" fillId="3" borderId="7" xfId="0" applyNumberFormat="1" applyFont="1" applyFill="1" applyBorder="1"/>
    <xf numFmtId="3" fontId="4" fillId="2" borderId="7" xfId="0" applyNumberFormat="1" applyFont="1" applyFill="1" applyBorder="1"/>
    <xf numFmtId="3" fontId="10" fillId="0" borderId="7" xfId="0" applyNumberFormat="1" applyFont="1" applyBorder="1"/>
    <xf numFmtId="3" fontId="2" fillId="3" borderId="7" xfId="0" applyNumberFormat="1" applyFont="1" applyFill="1" applyBorder="1"/>
    <xf numFmtId="3" fontId="10" fillId="0" borderId="9" xfId="0" applyNumberFormat="1" applyFont="1" applyBorder="1"/>
    <xf numFmtId="3" fontId="2" fillId="0" borderId="9" xfId="0" applyNumberFormat="1" applyFont="1" applyBorder="1"/>
    <xf numFmtId="3" fontId="2" fillId="4" borderId="10" xfId="0" applyNumberFormat="1" applyFont="1" applyFill="1" applyBorder="1"/>
    <xf numFmtId="3" fontId="4" fillId="0" borderId="9" xfId="0" applyNumberFormat="1" applyFont="1" applyBorder="1"/>
    <xf numFmtId="3" fontId="2" fillId="4" borderId="9" xfId="0" applyNumberFormat="1" applyFont="1" applyFill="1" applyBorder="1"/>
    <xf numFmtId="3" fontId="2" fillId="5" borderId="9" xfId="0" applyNumberFormat="1" applyFont="1" applyFill="1" applyBorder="1"/>
    <xf numFmtId="164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left" vertical="center"/>
    </xf>
    <xf numFmtId="3" fontId="3" fillId="6" borderId="3" xfId="0" applyNumberFormat="1" applyFont="1" applyFill="1" applyBorder="1" applyAlignment="1">
      <alignment horizontal="center"/>
    </xf>
    <xf numFmtId="3" fontId="3" fillId="6" borderId="6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49" fontId="13" fillId="6" borderId="3" xfId="0" applyNumberFormat="1" applyFont="1" applyFill="1" applyBorder="1"/>
    <xf numFmtId="49" fontId="11" fillId="6" borderId="2" xfId="0" quotePrefix="1" applyNumberFormat="1" applyFont="1" applyFill="1" applyBorder="1" applyAlignment="1">
      <alignment horizontal="left"/>
    </xf>
    <xf numFmtId="3" fontId="5" fillId="6" borderId="2" xfId="0" applyNumberFormat="1" applyFont="1" applyFill="1" applyBorder="1"/>
    <xf numFmtId="3" fontId="5" fillId="6" borderId="7" xfId="0" applyNumberFormat="1" applyFont="1" applyFill="1" applyBorder="1"/>
    <xf numFmtId="3" fontId="10" fillId="7" borderId="9" xfId="0" applyNumberFormat="1" applyFont="1" applyFill="1" applyBorder="1"/>
    <xf numFmtId="3" fontId="11" fillId="6" borderId="2" xfId="0" applyNumberFormat="1" applyFont="1" applyFill="1" applyBorder="1"/>
    <xf numFmtId="3" fontId="3" fillId="6" borderId="2" xfId="0" applyNumberFormat="1" applyFont="1" applyFill="1" applyBorder="1"/>
    <xf numFmtId="3" fontId="3" fillId="6" borderId="7" xfId="0" applyNumberFormat="1" applyFont="1" applyFill="1" applyBorder="1"/>
    <xf numFmtId="3" fontId="3" fillId="7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3620"/>
      <color rgb="FF000000"/>
      <color rgb="FFEBEBEB"/>
      <color rgb="FFD9D9D9"/>
      <color rgb="FFF4F4F4"/>
      <color rgb="FFFAFAFA"/>
      <color rgb="FFF2F2F2"/>
      <color rgb="FF006EDC"/>
      <color rgb="FF3CA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4</xdr:row>
      <xdr:rowOff>197387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DF146E-623A-33B1-B4E0-4729E016D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07000" cy="84508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190500</xdr:rowOff>
    </xdr:from>
    <xdr:to>
      <xdr:col>1</xdr:col>
      <xdr:colOff>38100</xdr:colOff>
      <xdr:row>5</xdr:row>
      <xdr:rowOff>83567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24342A6-7CE8-332A-DB2B-B7785F3BD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8200"/>
          <a:ext cx="5054600" cy="19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89"/>
  <sheetViews>
    <sheetView tabSelected="1" workbookViewId="0">
      <selection activeCell="P33" sqref="P33"/>
    </sheetView>
  </sheetViews>
  <sheetFormatPr baseColWidth="10" defaultColWidth="14.5" defaultRowHeight="15" customHeight="1" x14ac:dyDescent="0.2"/>
  <cols>
    <col min="1" max="1" width="66.33203125" style="2" customWidth="1"/>
    <col min="2" max="13" width="11.33203125" style="2" customWidth="1"/>
    <col min="14" max="14" width="14.6640625" style="2" bestFit="1" customWidth="1"/>
    <col min="15" max="26" width="10.33203125" style="2" customWidth="1"/>
    <col min="27" max="16384" width="14.5" style="2"/>
  </cols>
  <sheetData>
    <row r="1" spans="1:26" ht="15" customHeight="1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2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34" customHeight="1" x14ac:dyDescent="0.2">
      <c r="A6" s="28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6" x14ac:dyDescent="0.2">
      <c r="A7" s="32" t="s">
        <v>52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29" t="s">
        <v>8</v>
      </c>
      <c r="J7" s="29" t="s">
        <v>9</v>
      </c>
      <c r="K7" s="29" t="s">
        <v>10</v>
      </c>
      <c r="L7" s="29" t="s">
        <v>11</v>
      </c>
      <c r="M7" s="30" t="s">
        <v>12</v>
      </c>
      <c r="N7" s="31" t="s">
        <v>51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x14ac:dyDescent="0.2">
      <c r="A9" s="33" t="s">
        <v>38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3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2">
      <c r="A10" s="5" t="s">
        <v>13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11">
        <v>0</v>
      </c>
      <c r="N10" s="17">
        <f>SUM(B10:M10)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2">
      <c r="A11" s="6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12">
        <v>0</v>
      </c>
      <c r="N11" s="18">
        <f>SUM(B11:M11)</f>
        <v>0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6" x14ac:dyDescent="0.2">
      <c r="A12" s="7" t="s">
        <v>15</v>
      </c>
      <c r="B12" s="7">
        <f>SUM(B10:B11)</f>
        <v>0</v>
      </c>
      <c r="C12" s="7">
        <f t="shared" ref="C12:M12" si="0">SUM(C10:C11)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13">
        <f t="shared" si="0"/>
        <v>0</v>
      </c>
      <c r="N12" s="19">
        <f>SUM(B12:M12)</f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1"/>
      <c r="N13" s="1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x14ac:dyDescent="0.2">
      <c r="A14" s="37" t="s">
        <v>37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2">
      <c r="A15" s="6" t="s">
        <v>17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11">
        <v>0</v>
      </c>
      <c r="N15" s="17">
        <f t="shared" ref="N15:N18" si="1">SUM(B15:M15)</f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2">
      <c r="A16" s="10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12">
        <v>0</v>
      </c>
      <c r="N16" s="20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x14ac:dyDescent="0.2">
      <c r="A17" s="10" t="s">
        <v>16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11">
        <v>0</v>
      </c>
      <c r="N17" s="17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x14ac:dyDescent="0.2">
      <c r="A18" s="6" t="s">
        <v>19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12">
        <v>0</v>
      </c>
      <c r="N18" s="20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x14ac:dyDescent="0.2">
      <c r="A19" s="7" t="s">
        <v>20</v>
      </c>
      <c r="B19" s="7">
        <f>SUM(B15:B18)</f>
        <v>0</v>
      </c>
      <c r="C19" s="7">
        <f t="shared" ref="C19:N19" si="2">SUM(C15:C18)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13">
        <f t="shared" si="2"/>
        <v>0</v>
      </c>
      <c r="N19" s="19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1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x14ac:dyDescent="0.2">
      <c r="A21" s="7" t="s">
        <v>41</v>
      </c>
      <c r="B21" s="7">
        <f t="shared" ref="B21:L21" si="3">B12-B19</f>
        <v>0</v>
      </c>
      <c r="C21" s="7">
        <f t="shared" si="3"/>
        <v>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13">
        <f>M12-M19</f>
        <v>0</v>
      </c>
      <c r="N21" s="19">
        <f>N12-N19</f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1"/>
      <c r="N22" s="1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x14ac:dyDescent="0.2">
      <c r="A23" s="37" t="s">
        <v>36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x14ac:dyDescent="0.2">
      <c r="A24" s="10" t="s">
        <v>42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11">
        <v>0</v>
      </c>
      <c r="N24" s="17">
        <f t="shared" ref="N24:N39" si="4">SUM(B24:M24)</f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2">
      <c r="A25" s="10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12">
        <v>0</v>
      </c>
      <c r="N25" s="20">
        <f t="shared" si="4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x14ac:dyDescent="0.2">
      <c r="A26" s="10" t="s">
        <v>21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11">
        <v>0</v>
      </c>
      <c r="N26" s="17">
        <f t="shared" si="4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2">
      <c r="A27" s="6" t="s">
        <v>43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12">
        <v>0</v>
      </c>
      <c r="N27" s="20">
        <f t="shared" si="4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 x14ac:dyDescent="0.2">
      <c r="A28" s="10" t="s">
        <v>44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11">
        <v>0</v>
      </c>
      <c r="N28" s="17">
        <f t="shared" si="4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 x14ac:dyDescent="0.2">
      <c r="A29" s="5" t="s">
        <v>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12">
        <v>0</v>
      </c>
      <c r="N29" s="20">
        <f t="shared" si="4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 x14ac:dyDescent="0.2">
      <c r="A30" s="5" t="s">
        <v>23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11">
        <v>0</v>
      </c>
      <c r="N30" s="17">
        <f t="shared" si="4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x14ac:dyDescent="0.2">
      <c r="A31" s="6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12">
        <v>0</v>
      </c>
      <c r="N31" s="20">
        <f t="shared" si="4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x14ac:dyDescent="0.2">
      <c r="A32" s="10" t="s">
        <v>46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11">
        <v>0</v>
      </c>
      <c r="N32" s="17">
        <f t="shared" si="4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x14ac:dyDescent="0.2">
      <c r="A33" s="6" t="s">
        <v>47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2">
        <v>0</v>
      </c>
      <c r="N33" s="20">
        <f t="shared" si="4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x14ac:dyDescent="0.2">
      <c r="A34" s="10" t="s">
        <v>48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11">
        <v>0</v>
      </c>
      <c r="N34" s="17">
        <f t="shared" si="4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x14ac:dyDescent="0.2">
      <c r="A35" s="6" t="s">
        <v>25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12">
        <v>0</v>
      </c>
      <c r="N35" s="20">
        <f t="shared" si="4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x14ac:dyDescent="0.2">
      <c r="A36" s="8" t="s">
        <v>53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14">
        <v>0</v>
      </c>
      <c r="N36" s="17">
        <f t="shared" si="4"/>
        <v>0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" x14ac:dyDescent="0.2">
      <c r="A37" s="6" t="s">
        <v>26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12">
        <v>0</v>
      </c>
      <c r="N37" s="20">
        <f t="shared" si="4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2">
      <c r="A38" s="8" t="s">
        <v>27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14">
        <v>0</v>
      </c>
      <c r="N38" s="17">
        <f t="shared" si="4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x14ac:dyDescent="0.2">
      <c r="A39" s="6" t="s">
        <v>39</v>
      </c>
      <c r="B39" s="9">
        <f>SUM(B24:B38)*0.05</f>
        <v>0</v>
      </c>
      <c r="C39" s="9">
        <f t="shared" ref="C39:M39" si="5">SUM(C24:C38)*0.05</f>
        <v>0</v>
      </c>
      <c r="D39" s="9">
        <f t="shared" si="5"/>
        <v>0</v>
      </c>
      <c r="E39" s="9">
        <f t="shared" si="5"/>
        <v>0</v>
      </c>
      <c r="F39" s="9">
        <f t="shared" si="5"/>
        <v>0</v>
      </c>
      <c r="G39" s="9">
        <f t="shared" si="5"/>
        <v>0</v>
      </c>
      <c r="H39" s="9">
        <f t="shared" si="5"/>
        <v>0</v>
      </c>
      <c r="I39" s="9">
        <f t="shared" si="5"/>
        <v>0</v>
      </c>
      <c r="J39" s="9">
        <f t="shared" si="5"/>
        <v>0</v>
      </c>
      <c r="K39" s="9">
        <f t="shared" si="5"/>
        <v>0</v>
      </c>
      <c r="L39" s="9">
        <f t="shared" si="5"/>
        <v>0</v>
      </c>
      <c r="M39" s="15">
        <f t="shared" si="5"/>
        <v>0</v>
      </c>
      <c r="N39" s="20">
        <f t="shared" si="4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x14ac:dyDescent="0.2">
      <c r="A40" s="7" t="s">
        <v>28</v>
      </c>
      <c r="B40" s="7">
        <f>SUM(B24:B39)</f>
        <v>0</v>
      </c>
      <c r="C40" s="7">
        <f t="shared" ref="C40:M40" si="6">SUM(C24:C39)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13">
        <f t="shared" si="6"/>
        <v>0</v>
      </c>
      <c r="N40" s="19">
        <f>SUM(N24:N39)</f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1"/>
      <c r="N41" s="1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x14ac:dyDescent="0.2">
      <c r="A42" s="10" t="s">
        <v>49</v>
      </c>
      <c r="B42" s="7">
        <f t="shared" ref="B42:L42" si="7">B21-B40</f>
        <v>0</v>
      </c>
      <c r="C42" s="7">
        <f t="shared" si="7"/>
        <v>0</v>
      </c>
      <c r="D42" s="7">
        <f t="shared" si="7"/>
        <v>0</v>
      </c>
      <c r="E42" s="7">
        <f t="shared" si="7"/>
        <v>0</v>
      </c>
      <c r="F42" s="7">
        <f t="shared" si="7"/>
        <v>0</v>
      </c>
      <c r="G42" s="7">
        <f t="shared" si="7"/>
        <v>0</v>
      </c>
      <c r="H42" s="7">
        <f t="shared" si="7"/>
        <v>0</v>
      </c>
      <c r="I42" s="7">
        <f t="shared" si="7"/>
        <v>0</v>
      </c>
      <c r="J42" s="7">
        <f t="shared" si="7"/>
        <v>0</v>
      </c>
      <c r="K42" s="7">
        <f t="shared" si="7"/>
        <v>0</v>
      </c>
      <c r="L42" s="7">
        <f t="shared" si="7"/>
        <v>0</v>
      </c>
      <c r="M42" s="13">
        <f>M21-M40</f>
        <v>0</v>
      </c>
      <c r="N42" s="19">
        <f>N21-N40</f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1"/>
      <c r="N43" s="1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x14ac:dyDescent="0.2">
      <c r="A44" s="37" t="s">
        <v>35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5"/>
      <c r="N44" s="3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x14ac:dyDescent="0.2">
      <c r="A45" s="5" t="s">
        <v>29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11">
        <v>0</v>
      </c>
      <c r="N45" s="17">
        <f t="shared" ref="N45:N46" si="8">SUM(B45:M45)</f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2">
      <c r="A46" s="6" t="s">
        <v>30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12">
        <v>0</v>
      </c>
      <c r="N46" s="21">
        <f t="shared" si="8"/>
        <v>0</v>
      </c>
      <c r="O46" s="26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6" x14ac:dyDescent="0.2">
      <c r="A47" s="7" t="s">
        <v>31</v>
      </c>
      <c r="B47" s="7">
        <f>SUM(B45:B46)</f>
        <v>0</v>
      </c>
      <c r="C47" s="7">
        <f t="shared" ref="C47:M47" si="9">SUM(C45:C46)</f>
        <v>0</v>
      </c>
      <c r="D47" s="7">
        <f t="shared" si="9"/>
        <v>0</v>
      </c>
      <c r="E47" s="7">
        <f t="shared" si="9"/>
        <v>0</v>
      </c>
      <c r="F47" s="7">
        <f t="shared" si="9"/>
        <v>0</v>
      </c>
      <c r="G47" s="7">
        <f t="shared" si="9"/>
        <v>0</v>
      </c>
      <c r="H47" s="7">
        <f t="shared" si="9"/>
        <v>0</v>
      </c>
      <c r="I47" s="7">
        <f t="shared" si="9"/>
        <v>0</v>
      </c>
      <c r="J47" s="7">
        <f t="shared" si="9"/>
        <v>0</v>
      </c>
      <c r="K47" s="7">
        <f t="shared" si="9"/>
        <v>0</v>
      </c>
      <c r="L47" s="7">
        <f t="shared" si="9"/>
        <v>0</v>
      </c>
      <c r="M47" s="13">
        <f t="shared" si="9"/>
        <v>0</v>
      </c>
      <c r="N47" s="19">
        <f>SUM(N45:N46)</f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1"/>
      <c r="N48" s="1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2">
      <c r="A49" s="37" t="s">
        <v>32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5"/>
      <c r="N49" s="3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x14ac:dyDescent="0.2">
      <c r="A50" s="4" t="s">
        <v>33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11">
        <v>0</v>
      </c>
      <c r="N50" s="17">
        <f>SUM(B50:M50)</f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2">
      <c r="A51" s="6" t="s">
        <v>19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12">
        <v>0</v>
      </c>
      <c r="N51" s="21">
        <f>SUM(B51:M51)</f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2">
      <c r="A52" s="7" t="s">
        <v>34</v>
      </c>
      <c r="B52" s="7">
        <f t="shared" ref="B52:N52" si="10">SUM(B50:B51)</f>
        <v>0</v>
      </c>
      <c r="C52" s="7">
        <f t="shared" si="10"/>
        <v>0</v>
      </c>
      <c r="D52" s="7">
        <f t="shared" si="10"/>
        <v>0</v>
      </c>
      <c r="E52" s="7">
        <f t="shared" si="10"/>
        <v>0</v>
      </c>
      <c r="F52" s="7">
        <f t="shared" si="10"/>
        <v>0</v>
      </c>
      <c r="G52" s="7">
        <f t="shared" si="10"/>
        <v>0</v>
      </c>
      <c r="H52" s="7">
        <f t="shared" si="10"/>
        <v>0</v>
      </c>
      <c r="I52" s="7">
        <f t="shared" si="10"/>
        <v>0</v>
      </c>
      <c r="J52" s="7">
        <f t="shared" si="10"/>
        <v>0</v>
      </c>
      <c r="K52" s="7">
        <f t="shared" si="10"/>
        <v>0</v>
      </c>
      <c r="L52" s="7">
        <f t="shared" si="10"/>
        <v>0</v>
      </c>
      <c r="M52" s="13">
        <f t="shared" si="10"/>
        <v>0</v>
      </c>
      <c r="N52" s="19">
        <f t="shared" si="1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1"/>
      <c r="N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2">
      <c r="A54" s="7" t="s">
        <v>40</v>
      </c>
      <c r="B54" s="7">
        <f t="shared" ref="B54:M54" si="11">B40+B47+B52</f>
        <v>0</v>
      </c>
      <c r="C54" s="7">
        <f t="shared" si="11"/>
        <v>0</v>
      </c>
      <c r="D54" s="7">
        <f t="shared" si="11"/>
        <v>0</v>
      </c>
      <c r="E54" s="7">
        <f t="shared" si="11"/>
        <v>0</v>
      </c>
      <c r="F54" s="7">
        <f t="shared" si="11"/>
        <v>0</v>
      </c>
      <c r="G54" s="7">
        <f t="shared" si="11"/>
        <v>0</v>
      </c>
      <c r="H54" s="7">
        <f t="shared" si="11"/>
        <v>0</v>
      </c>
      <c r="I54" s="7">
        <f t="shared" si="11"/>
        <v>0</v>
      </c>
      <c r="J54" s="7">
        <f t="shared" si="11"/>
        <v>0</v>
      </c>
      <c r="K54" s="7">
        <f t="shared" si="11"/>
        <v>0</v>
      </c>
      <c r="L54" s="7">
        <f t="shared" si="11"/>
        <v>0</v>
      </c>
      <c r="M54" s="13">
        <f t="shared" si="11"/>
        <v>0</v>
      </c>
      <c r="N54" s="19">
        <f>N40+N47+N52</f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1"/>
      <c r="N55" s="1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2">
      <c r="A56" s="37" t="s">
        <v>50</v>
      </c>
      <c r="B56" s="38">
        <f t="shared" ref="B56:M56" si="12">B21-B54</f>
        <v>0</v>
      </c>
      <c r="C56" s="38">
        <f t="shared" si="12"/>
        <v>0</v>
      </c>
      <c r="D56" s="38">
        <f t="shared" si="12"/>
        <v>0</v>
      </c>
      <c r="E56" s="38">
        <f t="shared" si="12"/>
        <v>0</v>
      </c>
      <c r="F56" s="38">
        <f t="shared" si="12"/>
        <v>0</v>
      </c>
      <c r="G56" s="38">
        <f t="shared" si="12"/>
        <v>0</v>
      </c>
      <c r="H56" s="38">
        <f t="shared" si="12"/>
        <v>0</v>
      </c>
      <c r="I56" s="38">
        <f t="shared" si="12"/>
        <v>0</v>
      </c>
      <c r="J56" s="38">
        <f t="shared" si="12"/>
        <v>0</v>
      </c>
      <c r="K56" s="38">
        <f t="shared" si="12"/>
        <v>0</v>
      </c>
      <c r="L56" s="38">
        <f t="shared" si="12"/>
        <v>0</v>
      </c>
      <c r="M56" s="39">
        <f t="shared" si="12"/>
        <v>0</v>
      </c>
      <c r="N56" s="40">
        <f>N21-N54</f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6">
    <mergeCell ref="B1:Z1"/>
    <mergeCell ref="A4:N4"/>
    <mergeCell ref="O11:Z11"/>
    <mergeCell ref="B6:N6"/>
    <mergeCell ref="O46:Z46"/>
    <mergeCell ref="O2:Z6"/>
  </mergeCells>
  <pageMargins left="0.78740157480314965" right="0.51181102362204722" top="0.28999999999999998" bottom="0.43" header="0" footer="0"/>
  <pageSetup paperSize="9" orientation="landscape"/>
  <headerFooter>
    <oddFooter>&amp;CDownload fra www.startvaekst.dk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Driftsbudget (12 måneder)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Emilie Juhl Stenkær</cp:lastModifiedBy>
  <dcterms:created xsi:type="dcterms:W3CDTF">2024-09-07T13:53:26Z</dcterms:created>
  <dcterms:modified xsi:type="dcterms:W3CDTF">2024-09-07T13:53:26Z</dcterms:modified>
</cp:coreProperties>
</file>